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DISCO D\CATALINA GARCIA\VIGENCIA 2026\LEY DE GARANTIAS\PRESTACION DE SERVICIOS - INVITACIÓN - XXX\"/>
    </mc:Choice>
  </mc:AlternateContent>
  <xr:revisionPtr revIDLastSave="0" documentId="8_{3A2A7BA4-58C7-4881-AC49-E60CA10816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7" i="1" l="1"/>
  <c r="M27" i="1"/>
  <c r="B23" i="1"/>
  <c r="B24" i="1" s="1"/>
  <c r="B25" i="1" s="1"/>
  <c r="B26" i="1" s="1"/>
  <c r="B27" i="1" s="1"/>
  <c r="B28" i="1" s="1"/>
  <c r="B29" i="1" s="1"/>
  <c r="B30" i="1" s="1"/>
  <c r="B33" i="1" s="1"/>
  <c r="B36" i="1" s="1"/>
  <c r="B16" i="1"/>
  <c r="B17" i="1" s="1"/>
  <c r="B18" i="1" s="1"/>
  <c r="B19" i="1" s="1"/>
  <c r="B21" i="1" s="1"/>
  <c r="B22" i="1" s="1"/>
  <c r="B11" i="1"/>
  <c r="B12" i="1" s="1"/>
  <c r="B8" i="1"/>
  <c r="B9" i="1" s="1"/>
  <c r="B10" i="1" s="1"/>
  <c r="B5" i="1"/>
  <c r="B6" i="1" s="1"/>
  <c r="B7" i="1" s="1"/>
</calcChain>
</file>

<file path=xl/sharedStrings.xml><?xml version="1.0" encoding="utf-8"?>
<sst xmlns="http://schemas.openxmlformats.org/spreadsheetml/2006/main" count="227" uniqueCount="92">
  <si>
    <t>CLASE DE RIESGO</t>
  </si>
  <si>
    <t>TIPIFICACIÓN DEL RIESGO</t>
  </si>
  <si>
    <t>CATEGORÍA DEL RIESGO</t>
  </si>
  <si>
    <t>ESTIMACION</t>
  </si>
  <si>
    <t>Nº</t>
  </si>
  <si>
    <t>DESCRIPCIÓN</t>
  </si>
  <si>
    <t>OBSERVACIONES</t>
  </si>
  <si>
    <t>UNICAUCA</t>
  </si>
  <si>
    <t>PROPONENTE Y/O CONTRATISTA</t>
  </si>
  <si>
    <t>COMPAÑÍA ASEGURADORA y/o GARANTIA</t>
  </si>
  <si>
    <t>PROBABLE</t>
  </si>
  <si>
    <t>MAGNITUD</t>
  </si>
  <si>
    <t>DURACIÓN</t>
  </si>
  <si>
    <t>VALORACION SOBRE PONDERACION</t>
  </si>
  <si>
    <t>PONDERACION   %</t>
  </si>
  <si>
    <t>ADMINISTRATIVOS</t>
  </si>
  <si>
    <t>El Proponente no firma el contrato</t>
  </si>
  <si>
    <t xml:space="preserve">Por falta de voluntad o no acepta las cláusulas estipuladas. </t>
  </si>
  <si>
    <t>X</t>
  </si>
  <si>
    <t>B</t>
  </si>
  <si>
    <t>M</t>
  </si>
  <si>
    <t>El contratista no cumple con las obligaciones contractuales</t>
  </si>
  <si>
    <t xml:space="preserve">Se refiere a cualquier clase de incumplimiento por parte del contratista, en cualquier etapa del contrato.  O por la ejecucion deficiente, elementos y/o servicios de mala calidad, etc. Multas, sanciones, incumplimientos, caducidades. </t>
  </si>
  <si>
    <t>A</t>
  </si>
  <si>
    <t>Incumplimiento en el pago a las personas vinculadas al contrato de suministro</t>
  </si>
  <si>
    <t xml:space="preserve">Ocurre cuando no se cumplen oportunamente los pagos de las obligaciones laborales vigentes, relacionadas con el personal vinculado a los trabajos derivados del Contrato. </t>
  </si>
  <si>
    <t>El personal del contratista deja de trabajar ante el incumplimiento del pago oportuno de salarios y prestaciones sociales y/o honorarios</t>
  </si>
  <si>
    <t xml:space="preserve">El contratista no puede desarrollar a cabalidad el trabajo debido a la falta de personal. </t>
  </si>
  <si>
    <t xml:space="preserve">M </t>
  </si>
  <si>
    <t>Errores en la propuesta cometidos por el proponente y/o contratista</t>
  </si>
  <si>
    <t xml:space="preserve">Errores cometidos por el PROPONENTE ADJUDICATARIO en la elaboración de la propuesta  y/o en los documentos relacionados con la invitación a cotizar  o errores cometidos en documentos elaborados por el CONTRATISTA durante la ejecución del contrato. </t>
  </si>
  <si>
    <t>Propuesta del contratista con precios artificialmente bajos</t>
  </si>
  <si>
    <t>El proponente establece precios por fuera del mercado que afectan intencionalmente y de mala fe, el valor del contrato</t>
  </si>
  <si>
    <t>Errores cometidos por el contratista durante la ejecución del contrato</t>
  </si>
  <si>
    <t>Causas imputables por la omisión, la negligencia, el descuido de las obligaciones de responsabilidad del contratista.</t>
  </si>
  <si>
    <t>Incumplimiento en el pago oportuno a los proveedores de cualquier tipo de servicio</t>
  </si>
  <si>
    <t xml:space="preserve">Ocurre cuando no se cumplen oportunamente los pagos de las obligaciones con los proveedores de cualquier tipo de bienes y/o servicios, relacionados con los trabajos derivados del Contrato. </t>
  </si>
  <si>
    <t>JURÍDICOS - LEGALES - DOCUMENTALES- REGULATORIOS</t>
  </si>
  <si>
    <t>Problemas entre personas particulares (naturales, socios de personas jurídicas, socios de consorcios o uniones temporales y demás personas que contratan o trabajan para la Universidad del Cauca).</t>
  </si>
  <si>
    <t>El contratista debe mantener indemne a la entidad y libre de situaciones que puedan afectar el normal desarrollo del contrato</t>
  </si>
  <si>
    <t>Demora en el inicio previsto para la ejecución del contrato</t>
  </si>
  <si>
    <t>Efectos económicos derivados por la demora en los trámites por parte del contratista para legalización, Perfeccionamiento e iniciación de los trabajos.</t>
  </si>
  <si>
    <t>Retraso en el inicio previsto para la ejecución del contrato por demoras injustificadas en la aprobación de pólizas y suscripción del Acta de Inicio</t>
  </si>
  <si>
    <t>Efectos económicos derivados por la demora en los trámites por parte de la Entidad para legalización, Perfeccionamiento e iniciación de los trabajos.</t>
  </si>
  <si>
    <t xml:space="preserve">Programación del servicio de mantenimiento </t>
  </si>
  <si>
    <t xml:space="preserve">Efecto favorable o desfavorable derivado del esquema fijado en su programa para la ejecución del servicio: compra e ingreso de materiales, ingreso y suministro de equipos, mano de obra, adecuación de accesos que sean de competencia del contratista por su utilización. </t>
  </si>
  <si>
    <t>Demora en la entrega oportuna de las Pre-actas</t>
  </si>
  <si>
    <t>El contratista no hace entrega con la oportunidad debida de las Pre-actas y la información que debe contener cada una de ellas u omite la entrega de las mismas.</t>
  </si>
  <si>
    <t>Errores que se cometen en la elaboración de las Pre-actas</t>
  </si>
  <si>
    <t>Causas imputables al Contratista por la mala o deficiente  elaboración, contenido e información de las Pre-actas</t>
  </si>
  <si>
    <t xml:space="preserve">Demoras por parte de la supervision en resolver las inquietudes presentadas por el contratista </t>
  </si>
  <si>
    <t>El supervisor no permanece atento a las inquietudes planteadas por el contratista y/o no  atiende con la oportunidad debida u omite la atención de las mismas.</t>
  </si>
  <si>
    <t>Fallece el contratista y/o el representante legal.</t>
  </si>
  <si>
    <t>Fallece el contratista actuando en calidad de titular del contrato actuando como persona natural o en calidad de representante legal de la persona jurídica o de la persona plural.</t>
  </si>
  <si>
    <t>Riesgo presentado por accidentalidad y/o muerte de personal del CONTRATISTA  durante la ejecución del contrato.</t>
  </si>
  <si>
    <t>Cumplimiento de las obligaciones tanto de la Entidad como del Contratista respectivamente según les competa, frente a la prevención de los Riesgos Profesionales, Seguridad Industrial y la Salud Ocupacional.</t>
  </si>
  <si>
    <t>Disolución de la persona jurídica</t>
  </si>
  <si>
    <t>La persona jurídica se disuelve o entra en quiebra</t>
  </si>
  <si>
    <t>Dificultad en el acceso al sitio de los trabajos</t>
  </si>
  <si>
    <t xml:space="preserve">El contratista debe estudiar, examinar cuidadosamente las especificaciones, inspeccionar el lugar de trabajo, hacer sus propias estimaciones  de las dificultades o recursos necesarios que le permitan resolver las situaciónes y tener planes de contingencia. </t>
  </si>
  <si>
    <t>Demora involuntaria en la revisión y trámite de actas y/o cuentas por parte de supervisores de contrato y/o supervisores de proyecto.</t>
  </si>
  <si>
    <t>El contratista debe considerar el alto volumen de trabajo de los funcionarios al servicio del Estado.</t>
  </si>
  <si>
    <t>Suspensiones del contrato.</t>
  </si>
  <si>
    <t>El contratista debe preveer esta situación por causas ajenas a su voluntad. La suspensión no genera, en virtud del tiempo compensatorio, remuneración adicional.</t>
  </si>
  <si>
    <t>Prórrogas del contrato.</t>
  </si>
  <si>
    <t>El contratista debe preveer esta situación por causas ajenas a su voluntad. El tiempo adicional de la prórroga no genera remuneración adicional.</t>
  </si>
  <si>
    <t>Baja tasa y/o valoración de riesgo estimada por el contratista comparada con el valor y tipo de contrato a ejecutar.</t>
  </si>
  <si>
    <t>El contratista  desetima los riesgos  comparativos entre el valor y tipo de contrato a ejecutar.</t>
  </si>
  <si>
    <t>Abandono del contrato por parte del contratista</t>
  </si>
  <si>
    <t>El contratista abandona definitivamente la ejecución del contrato.</t>
  </si>
  <si>
    <t>FINANCIEROS</t>
  </si>
  <si>
    <t>Insolvencia del Contratista</t>
  </si>
  <si>
    <t>El contratista no dispone de los recursos necesarios para la ejecución del contrato.</t>
  </si>
  <si>
    <t>Paros sociales ocasionados por comunidades.</t>
  </si>
  <si>
    <t>Movimientos de carácter social que afectan el normal desarrollo del contrato</t>
  </si>
  <si>
    <t>Discrepancias entre contratista y el supervisor</t>
  </si>
  <si>
    <t>El contratista  no colabora en la solución oportuna de las discrepancias de carácter técnico.</t>
  </si>
  <si>
    <t xml:space="preserve">Entrega de espacios </t>
  </si>
  <si>
    <t>Efectos económicos ocasionados por parálisis de los trabajos derivados por la demora en la entrega de  espacios al contratista.</t>
  </si>
  <si>
    <t>Ajuste de precios</t>
  </si>
  <si>
    <t>El efecto producido por la variación atípica de los precios, determinados por el Departamento Nacional de Estadística Dane a  través del Índice de Costos y los cambios en las variables Macroeconómicas de Colombia, pero sin limitación a inflación devaluación y tasas de interés.</t>
  </si>
  <si>
    <t>FUERZA MAYOR</t>
  </si>
  <si>
    <t>Terremotos, inundaciones, deslizamientos, vientos, incendios, fuerzas de la naturaleza.</t>
  </si>
  <si>
    <t>Situaciones de carácter imponderable</t>
  </si>
  <si>
    <t>x</t>
  </si>
  <si>
    <t>No asegurables</t>
  </si>
  <si>
    <t>Efecto económico ocasionado por lucro cesante.</t>
  </si>
  <si>
    <t>Efecto económico ocasionado por Daño emergente. El daño que corresponde al valor o precio de una actividad del servicio contratado  o en ejecución, bien o cosa que ha sufrido daño o perjuicio a efecto de acciones de terceros en contra de la Entidad no imputables al contratista y que afecta su patrimonio.</t>
  </si>
  <si>
    <t xml:space="preserve">Terrorismo , conflicto armado </t>
  </si>
  <si>
    <t>Situaciones probables y difíciles de anticipar</t>
  </si>
  <si>
    <t>El Proponente:  _________________________________________________________</t>
  </si>
  <si>
    <t>MATRIZ DE RIESGO      OBJETO: PRESTAR APOYO ADMINISTRATIVO EN EL PROCESO DE AMNISTIA A LOS PROGRAMAS DE PREGRADO QUE REALIZA   LA DIVISIÓN DE ADMISIONES, REGISTRO Y CONTROL ACADÉMICO EN CONCORDANCIA A EL ACUERDO ACADÉMICO NO. 019 DE 2026 Y EL ACUERDO SUPERIOR NO. 012 DE 2026 PARA LA VIGENCIA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</si>
</sst>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9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name val="Calibri"/>
      <family val="2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0" xfId="0" applyFont="1"/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justify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justify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justify" vertical="center" wrapText="1"/>
    </xf>
    <xf numFmtId="0" fontId="6" fillId="0" borderId="2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27" xfId="0" applyBorder="1"/>
    <xf numFmtId="0" fontId="2" fillId="0" borderId="27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textRotation="90"/>
    </xf>
    <xf numFmtId="0" fontId="5" fillId="3" borderId="5" xfId="0" applyFont="1" applyFill="1" applyBorder="1" applyAlignment="1">
      <alignment horizontal="center" vertical="center" textRotation="90" wrapText="1"/>
    </xf>
    <xf numFmtId="0" fontId="5" fillId="3" borderId="25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topLeftCell="A16" zoomScale="60" zoomScaleNormal="60" workbookViewId="0">
      <selection sqref="A1:L1"/>
    </sheetView>
  </sheetViews>
  <sheetFormatPr baseColWidth="10" defaultColWidth="25.6640625" defaultRowHeight="79.8" customHeight="1" x14ac:dyDescent="0.3"/>
  <cols>
    <col min="4" max="4" width="25.6640625" style="40"/>
  </cols>
  <sheetData>
    <row r="1" spans="1:13" ht="79.8" customHeight="1" x14ac:dyDescent="0.3">
      <c r="A1" s="41" t="s">
        <v>91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3"/>
      <c r="M1" s="1"/>
    </row>
    <row r="2" spans="1:13" ht="79.8" customHeight="1" thickBot="1" x14ac:dyDescent="0.35">
      <c r="A2" s="44" t="s">
        <v>0</v>
      </c>
      <c r="B2" s="45" t="s">
        <v>1</v>
      </c>
      <c r="C2" s="46"/>
      <c r="D2" s="46"/>
      <c r="E2" s="47"/>
      <c r="F2" s="47"/>
      <c r="G2" s="47"/>
      <c r="H2" s="48" t="s">
        <v>2</v>
      </c>
      <c r="I2" s="48"/>
      <c r="J2" s="48"/>
      <c r="K2" s="49" t="s">
        <v>3</v>
      </c>
      <c r="L2" s="50"/>
      <c r="M2" s="2"/>
    </row>
    <row r="3" spans="1:13" ht="79.8" customHeight="1" thickBot="1" x14ac:dyDescent="0.35">
      <c r="A3" s="44"/>
      <c r="B3" s="3" t="s">
        <v>4</v>
      </c>
      <c r="C3" s="4" t="s">
        <v>5</v>
      </c>
      <c r="D3" s="38" t="s">
        <v>6</v>
      </c>
      <c r="E3" s="5" t="s">
        <v>7</v>
      </c>
      <c r="F3" s="5" t="s">
        <v>8</v>
      </c>
      <c r="G3" s="5" t="s">
        <v>9</v>
      </c>
      <c r="H3" s="6" t="s">
        <v>10</v>
      </c>
      <c r="I3" s="6" t="s">
        <v>11</v>
      </c>
      <c r="J3" s="6" t="s">
        <v>12</v>
      </c>
      <c r="K3" s="7" t="s">
        <v>13</v>
      </c>
      <c r="L3" s="8" t="s">
        <v>14</v>
      </c>
      <c r="M3" s="9"/>
    </row>
    <row r="4" spans="1:13" ht="79.8" customHeight="1" x14ac:dyDescent="0.3">
      <c r="A4" s="57" t="s">
        <v>15</v>
      </c>
      <c r="B4" s="10">
        <v>1</v>
      </c>
      <c r="C4" s="11" t="s">
        <v>16</v>
      </c>
      <c r="D4" s="12" t="s">
        <v>17</v>
      </c>
      <c r="E4" s="13"/>
      <c r="F4" s="14" t="s">
        <v>18</v>
      </c>
      <c r="G4" s="14"/>
      <c r="H4" s="14" t="s">
        <v>19</v>
      </c>
      <c r="I4" s="14" t="s">
        <v>20</v>
      </c>
      <c r="J4" s="14" t="s">
        <v>20</v>
      </c>
      <c r="K4" s="15">
        <v>10</v>
      </c>
      <c r="L4" s="52">
        <v>20</v>
      </c>
      <c r="M4" s="16"/>
    </row>
    <row r="5" spans="1:13" ht="79.8" customHeight="1" x14ac:dyDescent="0.3">
      <c r="A5" s="57"/>
      <c r="B5" s="10">
        <f>+B4+1</f>
        <v>2</v>
      </c>
      <c r="C5" s="17" t="s">
        <v>21</v>
      </c>
      <c r="D5" s="18" t="s">
        <v>22</v>
      </c>
      <c r="E5" s="14"/>
      <c r="F5" s="14" t="s">
        <v>18</v>
      </c>
      <c r="G5" s="14" t="s">
        <v>18</v>
      </c>
      <c r="H5" s="14" t="s">
        <v>23</v>
      </c>
      <c r="I5" s="14" t="s">
        <v>23</v>
      </c>
      <c r="J5" s="14" t="s">
        <v>23</v>
      </c>
      <c r="K5" s="19">
        <v>15</v>
      </c>
      <c r="L5" s="53"/>
      <c r="M5" s="20"/>
    </row>
    <row r="6" spans="1:13" ht="79.8" customHeight="1" x14ac:dyDescent="0.3">
      <c r="A6" s="57"/>
      <c r="B6" s="10">
        <f t="shared" ref="B6:B29" si="0">+B5+1</f>
        <v>3</v>
      </c>
      <c r="C6" s="17" t="s">
        <v>24</v>
      </c>
      <c r="D6" s="18" t="s">
        <v>25</v>
      </c>
      <c r="E6" s="14"/>
      <c r="F6" s="14" t="s">
        <v>18</v>
      </c>
      <c r="G6" s="14" t="s">
        <v>18</v>
      </c>
      <c r="H6" s="14" t="s">
        <v>23</v>
      </c>
      <c r="I6" s="14" t="s">
        <v>20</v>
      </c>
      <c r="J6" s="14" t="s">
        <v>23</v>
      </c>
      <c r="K6" s="19">
        <v>10</v>
      </c>
      <c r="L6" s="53"/>
      <c r="M6" s="16"/>
    </row>
    <row r="7" spans="1:13" ht="79.8" customHeight="1" x14ac:dyDescent="0.3">
      <c r="A7" s="57"/>
      <c r="B7" s="10">
        <f t="shared" si="0"/>
        <v>4</v>
      </c>
      <c r="C7" s="17" t="s">
        <v>26</v>
      </c>
      <c r="D7" s="18" t="s">
        <v>27</v>
      </c>
      <c r="E7" s="14"/>
      <c r="F7" s="14" t="s">
        <v>18</v>
      </c>
      <c r="G7" s="14" t="s">
        <v>18</v>
      </c>
      <c r="H7" s="14" t="s">
        <v>20</v>
      </c>
      <c r="I7" s="14" t="s">
        <v>28</v>
      </c>
      <c r="J7" s="14" t="s">
        <v>20</v>
      </c>
      <c r="K7" s="19">
        <v>10</v>
      </c>
      <c r="L7" s="53"/>
      <c r="M7" s="16"/>
    </row>
    <row r="8" spans="1:13" ht="79.8" customHeight="1" x14ac:dyDescent="0.3">
      <c r="A8" s="57"/>
      <c r="B8" s="10" t="e">
        <f>+#REF!+1</f>
        <v>#REF!</v>
      </c>
      <c r="C8" s="17" t="s">
        <v>29</v>
      </c>
      <c r="D8" s="18" t="s">
        <v>30</v>
      </c>
      <c r="E8" s="14"/>
      <c r="F8" s="14" t="s">
        <v>18</v>
      </c>
      <c r="G8" s="14"/>
      <c r="H8" s="14" t="s">
        <v>23</v>
      </c>
      <c r="I8" s="14" t="s">
        <v>20</v>
      </c>
      <c r="J8" s="14" t="s">
        <v>20</v>
      </c>
      <c r="K8" s="19">
        <v>10</v>
      </c>
      <c r="L8" s="53"/>
      <c r="M8" s="20"/>
    </row>
    <row r="9" spans="1:13" ht="79.8" customHeight="1" x14ac:dyDescent="0.3">
      <c r="A9" s="57"/>
      <c r="B9" s="10" t="e">
        <f t="shared" si="0"/>
        <v>#REF!</v>
      </c>
      <c r="C9" s="17" t="s">
        <v>31</v>
      </c>
      <c r="D9" s="18" t="s">
        <v>32</v>
      </c>
      <c r="E9" s="14"/>
      <c r="F9" s="14" t="s">
        <v>18</v>
      </c>
      <c r="G9" s="14"/>
      <c r="H9" s="14" t="s">
        <v>23</v>
      </c>
      <c r="I9" s="14" t="s">
        <v>20</v>
      </c>
      <c r="J9" s="14" t="s">
        <v>23</v>
      </c>
      <c r="K9" s="19">
        <v>10</v>
      </c>
      <c r="L9" s="53"/>
      <c r="M9" s="20"/>
    </row>
    <row r="10" spans="1:13" ht="79.8" customHeight="1" x14ac:dyDescent="0.3">
      <c r="A10" s="57"/>
      <c r="B10" s="10" t="e">
        <f t="shared" si="0"/>
        <v>#REF!</v>
      </c>
      <c r="C10" s="17" t="s">
        <v>33</v>
      </c>
      <c r="D10" s="18" t="s">
        <v>34</v>
      </c>
      <c r="E10" s="14"/>
      <c r="F10" s="14" t="s">
        <v>18</v>
      </c>
      <c r="G10" s="14"/>
      <c r="H10" s="14" t="s">
        <v>20</v>
      </c>
      <c r="I10" s="14" t="s">
        <v>20</v>
      </c>
      <c r="J10" s="14" t="s">
        <v>20</v>
      </c>
      <c r="K10" s="19">
        <v>10</v>
      </c>
      <c r="L10" s="53"/>
      <c r="M10" s="20"/>
    </row>
    <row r="11" spans="1:13" ht="79.8" customHeight="1" thickBot="1" x14ac:dyDescent="0.35">
      <c r="A11" s="57"/>
      <c r="B11" s="10" t="e">
        <f>+#REF!+1</f>
        <v>#REF!</v>
      </c>
      <c r="C11" s="21" t="s">
        <v>35</v>
      </c>
      <c r="D11" s="22" t="s">
        <v>36</v>
      </c>
      <c r="E11" s="23"/>
      <c r="F11" s="23" t="s">
        <v>18</v>
      </c>
      <c r="G11" s="23"/>
      <c r="H11" s="23" t="s">
        <v>20</v>
      </c>
      <c r="I11" s="23" t="s">
        <v>20</v>
      </c>
      <c r="J11" s="23" t="s">
        <v>20</v>
      </c>
      <c r="K11" s="24">
        <v>10</v>
      </c>
      <c r="L11" s="53"/>
      <c r="M11" s="20"/>
    </row>
    <row r="12" spans="1:13" ht="79.8" customHeight="1" x14ac:dyDescent="0.3">
      <c r="A12" s="51" t="s">
        <v>37</v>
      </c>
      <c r="B12" s="10" t="e">
        <f t="shared" si="0"/>
        <v>#REF!</v>
      </c>
      <c r="C12" s="25" t="s">
        <v>38</v>
      </c>
      <c r="D12" s="26" t="s">
        <v>39</v>
      </c>
      <c r="E12" s="13"/>
      <c r="F12" s="13" t="s">
        <v>18</v>
      </c>
      <c r="G12" s="13"/>
      <c r="H12" s="13" t="s">
        <v>19</v>
      </c>
      <c r="I12" s="13" t="s">
        <v>19</v>
      </c>
      <c r="J12" s="13" t="s">
        <v>19</v>
      </c>
      <c r="K12" s="27">
        <v>5</v>
      </c>
      <c r="L12" s="52">
        <v>35</v>
      </c>
      <c r="M12" s="20"/>
    </row>
    <row r="13" spans="1:13" ht="79.8" customHeight="1" x14ac:dyDescent="0.3">
      <c r="A13" s="51"/>
      <c r="B13" s="10"/>
      <c r="C13" s="28" t="s">
        <v>40</v>
      </c>
      <c r="D13" s="29" t="s">
        <v>41</v>
      </c>
      <c r="E13" s="30"/>
      <c r="F13" s="30" t="s">
        <v>18</v>
      </c>
      <c r="G13" s="30"/>
      <c r="H13" s="30" t="s">
        <v>20</v>
      </c>
      <c r="I13" s="30" t="s">
        <v>19</v>
      </c>
      <c r="J13" s="30" t="s">
        <v>19</v>
      </c>
      <c r="K13" s="27">
        <v>5</v>
      </c>
      <c r="L13" s="53"/>
      <c r="M13" s="20"/>
    </row>
    <row r="14" spans="1:13" ht="79.8" customHeight="1" x14ac:dyDescent="0.3">
      <c r="A14" s="51"/>
      <c r="B14" s="10"/>
      <c r="C14" s="28" t="s">
        <v>42</v>
      </c>
      <c r="D14" s="29" t="s">
        <v>43</v>
      </c>
      <c r="E14" s="30" t="s">
        <v>18</v>
      </c>
      <c r="F14" s="30"/>
      <c r="G14" s="30"/>
      <c r="H14" s="30" t="s">
        <v>20</v>
      </c>
      <c r="I14" s="30" t="s">
        <v>19</v>
      </c>
      <c r="J14" s="30" t="s">
        <v>19</v>
      </c>
      <c r="K14" s="27">
        <v>10</v>
      </c>
      <c r="L14" s="53"/>
      <c r="M14" s="20"/>
    </row>
    <row r="15" spans="1:13" ht="79.8" customHeight="1" x14ac:dyDescent="0.3">
      <c r="A15" s="51"/>
      <c r="B15" s="10"/>
      <c r="C15" s="28" t="s">
        <v>44</v>
      </c>
      <c r="D15" s="29" t="s">
        <v>45</v>
      </c>
      <c r="E15" s="30"/>
      <c r="F15" s="30" t="s">
        <v>18</v>
      </c>
      <c r="G15" s="30"/>
      <c r="H15" s="30" t="s">
        <v>20</v>
      </c>
      <c r="I15" s="30" t="s">
        <v>19</v>
      </c>
      <c r="J15" s="30" t="s">
        <v>23</v>
      </c>
      <c r="K15" s="19">
        <v>10</v>
      </c>
      <c r="L15" s="53"/>
      <c r="M15" s="20"/>
    </row>
    <row r="16" spans="1:13" ht="79.8" customHeight="1" x14ac:dyDescent="0.3">
      <c r="A16" s="51"/>
      <c r="B16" s="10" t="e">
        <f>+#REF!+1</f>
        <v>#REF!</v>
      </c>
      <c r="C16" s="17" t="s">
        <v>46</v>
      </c>
      <c r="D16" s="18" t="s">
        <v>47</v>
      </c>
      <c r="E16" s="14"/>
      <c r="F16" s="14" t="s">
        <v>18</v>
      </c>
      <c r="G16" s="14"/>
      <c r="H16" s="14" t="s">
        <v>20</v>
      </c>
      <c r="I16" s="14" t="s">
        <v>19</v>
      </c>
      <c r="J16" s="14" t="s">
        <v>20</v>
      </c>
      <c r="K16" s="19">
        <v>5</v>
      </c>
      <c r="L16" s="53"/>
      <c r="M16" s="20"/>
    </row>
    <row r="17" spans="1:13" ht="79.8" customHeight="1" x14ac:dyDescent="0.3">
      <c r="A17" s="51"/>
      <c r="B17" s="10" t="e">
        <f t="shared" si="0"/>
        <v>#REF!</v>
      </c>
      <c r="C17" s="17" t="s">
        <v>48</v>
      </c>
      <c r="D17" s="18" t="s">
        <v>49</v>
      </c>
      <c r="E17" s="14"/>
      <c r="F17" s="14" t="s">
        <v>18</v>
      </c>
      <c r="G17" s="14"/>
      <c r="H17" s="14" t="s">
        <v>19</v>
      </c>
      <c r="I17" s="14" t="s">
        <v>19</v>
      </c>
      <c r="J17" s="14" t="s">
        <v>19</v>
      </c>
      <c r="K17" s="19">
        <v>5</v>
      </c>
      <c r="L17" s="53"/>
      <c r="M17" s="20"/>
    </row>
    <row r="18" spans="1:13" ht="79.8" customHeight="1" x14ac:dyDescent="0.3">
      <c r="A18" s="51"/>
      <c r="B18" s="10" t="e">
        <f t="shared" si="0"/>
        <v>#REF!</v>
      </c>
      <c r="C18" s="17" t="s">
        <v>50</v>
      </c>
      <c r="D18" s="18" t="s">
        <v>51</v>
      </c>
      <c r="E18" s="14" t="s">
        <v>18</v>
      </c>
      <c r="F18" s="14" t="s">
        <v>18</v>
      </c>
      <c r="G18" s="14"/>
      <c r="H18" s="14" t="s">
        <v>19</v>
      </c>
      <c r="I18" s="14" t="s">
        <v>19</v>
      </c>
      <c r="J18" s="14" t="s">
        <v>19</v>
      </c>
      <c r="K18" s="19">
        <v>5</v>
      </c>
      <c r="L18" s="53"/>
      <c r="M18" s="20"/>
    </row>
    <row r="19" spans="1:13" ht="79.8" customHeight="1" x14ac:dyDescent="0.3">
      <c r="A19" s="51"/>
      <c r="B19" s="10" t="e">
        <f t="shared" si="0"/>
        <v>#REF!</v>
      </c>
      <c r="C19" s="17" t="s">
        <v>52</v>
      </c>
      <c r="D19" s="18" t="s">
        <v>53</v>
      </c>
      <c r="E19" s="14"/>
      <c r="F19" s="14"/>
      <c r="G19" s="14" t="s">
        <v>18</v>
      </c>
      <c r="H19" s="14" t="s">
        <v>19</v>
      </c>
      <c r="I19" s="14" t="s">
        <v>19</v>
      </c>
      <c r="J19" s="14" t="s">
        <v>19</v>
      </c>
      <c r="K19" s="19">
        <v>5</v>
      </c>
      <c r="L19" s="53"/>
      <c r="M19" s="20"/>
    </row>
    <row r="20" spans="1:13" ht="79.8" customHeight="1" x14ac:dyDescent="0.3">
      <c r="A20" s="51"/>
      <c r="B20" s="10"/>
      <c r="C20" s="17" t="s">
        <v>54</v>
      </c>
      <c r="D20" s="18" t="s">
        <v>55</v>
      </c>
      <c r="E20" s="14" t="s">
        <v>18</v>
      </c>
      <c r="F20" s="14" t="s">
        <v>18</v>
      </c>
      <c r="G20" s="14"/>
      <c r="H20" s="14" t="s">
        <v>23</v>
      </c>
      <c r="I20" s="14" t="s">
        <v>19</v>
      </c>
      <c r="J20" s="14" t="s">
        <v>19</v>
      </c>
      <c r="K20" s="19">
        <v>5</v>
      </c>
      <c r="L20" s="53"/>
      <c r="M20" s="20"/>
    </row>
    <row r="21" spans="1:13" ht="79.8" customHeight="1" x14ac:dyDescent="0.3">
      <c r="A21" s="51"/>
      <c r="B21" s="10" t="e">
        <f>+B19+1</f>
        <v>#REF!</v>
      </c>
      <c r="C21" s="17" t="s">
        <v>56</v>
      </c>
      <c r="D21" s="18" t="s">
        <v>57</v>
      </c>
      <c r="E21" s="14"/>
      <c r="F21" s="14" t="s">
        <v>18</v>
      </c>
      <c r="G21" s="14" t="s">
        <v>18</v>
      </c>
      <c r="H21" s="14" t="s">
        <v>19</v>
      </c>
      <c r="I21" s="14" t="s">
        <v>19</v>
      </c>
      <c r="J21" s="14" t="s">
        <v>19</v>
      </c>
      <c r="K21" s="19">
        <v>5</v>
      </c>
      <c r="L21" s="53"/>
      <c r="M21" s="20"/>
    </row>
    <row r="22" spans="1:13" ht="79.8" customHeight="1" x14ac:dyDescent="0.3">
      <c r="A22" s="51"/>
      <c r="B22" s="10" t="e">
        <f t="shared" si="0"/>
        <v>#REF!</v>
      </c>
      <c r="C22" s="17" t="s">
        <v>58</v>
      </c>
      <c r="D22" s="18" t="s">
        <v>59</v>
      </c>
      <c r="E22" s="14"/>
      <c r="F22" s="14" t="s">
        <v>18</v>
      </c>
      <c r="G22" s="14"/>
      <c r="H22" s="14" t="s">
        <v>19</v>
      </c>
      <c r="I22" s="14" t="s">
        <v>19</v>
      </c>
      <c r="J22" s="14" t="s">
        <v>19</v>
      </c>
      <c r="K22" s="19">
        <v>5</v>
      </c>
      <c r="L22" s="53"/>
      <c r="M22" s="20"/>
    </row>
    <row r="23" spans="1:13" ht="79.8" customHeight="1" x14ac:dyDescent="0.3">
      <c r="A23" s="51"/>
      <c r="B23" s="10" t="e">
        <f>+#REF!+1</f>
        <v>#REF!</v>
      </c>
      <c r="C23" s="17" t="s">
        <v>60</v>
      </c>
      <c r="D23" s="18" t="s">
        <v>61</v>
      </c>
      <c r="E23" s="14" t="s">
        <v>18</v>
      </c>
      <c r="F23" s="14"/>
      <c r="G23" s="14"/>
      <c r="H23" s="14" t="s">
        <v>19</v>
      </c>
      <c r="I23" s="14" t="s">
        <v>19</v>
      </c>
      <c r="J23" s="14" t="s">
        <v>19</v>
      </c>
      <c r="K23" s="19">
        <v>5</v>
      </c>
      <c r="L23" s="53"/>
      <c r="M23" s="20"/>
    </row>
    <row r="24" spans="1:13" ht="79.8" customHeight="1" x14ac:dyDescent="0.3">
      <c r="A24" s="51"/>
      <c r="B24" s="10" t="e">
        <f t="shared" si="0"/>
        <v>#REF!</v>
      </c>
      <c r="C24" s="17" t="s">
        <v>62</v>
      </c>
      <c r="D24" s="18" t="s">
        <v>63</v>
      </c>
      <c r="E24" s="14"/>
      <c r="F24" s="14" t="s">
        <v>18</v>
      </c>
      <c r="G24" s="14"/>
      <c r="H24" s="14" t="s">
        <v>19</v>
      </c>
      <c r="I24" s="14" t="s">
        <v>19</v>
      </c>
      <c r="J24" s="14" t="s">
        <v>19</v>
      </c>
      <c r="K24" s="19">
        <v>5</v>
      </c>
      <c r="L24" s="53"/>
      <c r="M24" s="20"/>
    </row>
    <row r="25" spans="1:13" ht="79.8" customHeight="1" x14ac:dyDescent="0.3">
      <c r="A25" s="51"/>
      <c r="B25" s="10" t="e">
        <f t="shared" si="0"/>
        <v>#REF!</v>
      </c>
      <c r="C25" s="17" t="s">
        <v>64</v>
      </c>
      <c r="D25" s="18" t="s">
        <v>65</v>
      </c>
      <c r="E25" s="14"/>
      <c r="F25" s="14" t="s">
        <v>18</v>
      </c>
      <c r="G25" s="14"/>
      <c r="H25" s="14" t="s">
        <v>19</v>
      </c>
      <c r="I25" s="14" t="s">
        <v>19</v>
      </c>
      <c r="J25" s="14" t="s">
        <v>19</v>
      </c>
      <c r="K25" s="19">
        <v>5</v>
      </c>
      <c r="L25" s="53"/>
      <c r="M25" s="20"/>
    </row>
    <row r="26" spans="1:13" ht="79.8" customHeight="1" x14ac:dyDescent="0.3">
      <c r="A26" s="51"/>
      <c r="B26" s="10" t="e">
        <f t="shared" si="0"/>
        <v>#REF!</v>
      </c>
      <c r="C26" s="17" t="s">
        <v>66</v>
      </c>
      <c r="D26" s="18" t="s">
        <v>67</v>
      </c>
      <c r="E26" s="14"/>
      <c r="F26" s="14" t="s">
        <v>18</v>
      </c>
      <c r="G26" s="14"/>
      <c r="H26" s="14" t="s">
        <v>19</v>
      </c>
      <c r="I26" s="14" t="s">
        <v>19</v>
      </c>
      <c r="J26" s="14" t="s">
        <v>19</v>
      </c>
      <c r="K26" s="19">
        <v>5</v>
      </c>
      <c r="L26" s="53"/>
      <c r="M26" s="20"/>
    </row>
    <row r="27" spans="1:13" ht="79.8" customHeight="1" thickBot="1" x14ac:dyDescent="0.35">
      <c r="A27" s="51"/>
      <c r="B27" s="10" t="e">
        <f t="shared" si="0"/>
        <v>#REF!</v>
      </c>
      <c r="C27" s="21" t="s">
        <v>68</v>
      </c>
      <c r="D27" s="22" t="s">
        <v>69</v>
      </c>
      <c r="E27" s="23"/>
      <c r="F27" s="23" t="s">
        <v>18</v>
      </c>
      <c r="G27" s="23" t="s">
        <v>18</v>
      </c>
      <c r="H27" s="14" t="s">
        <v>19</v>
      </c>
      <c r="I27" s="14" t="s">
        <v>19</v>
      </c>
      <c r="J27" s="14" t="s">
        <v>19</v>
      </c>
      <c r="K27" s="24">
        <v>5</v>
      </c>
      <c r="L27" s="54"/>
      <c r="M27" s="20">
        <f>SUM(K12:K27)</f>
        <v>90</v>
      </c>
    </row>
    <row r="28" spans="1:13" ht="79.8" customHeight="1" x14ac:dyDescent="0.3">
      <c r="A28" s="58" t="s">
        <v>70</v>
      </c>
      <c r="B28" s="10" t="e">
        <f>+B27+1</f>
        <v>#REF!</v>
      </c>
      <c r="C28" s="25" t="s">
        <v>71</v>
      </c>
      <c r="D28" s="26" t="s">
        <v>72</v>
      </c>
      <c r="E28" s="13"/>
      <c r="F28" s="13" t="s">
        <v>18</v>
      </c>
      <c r="G28" s="13" t="s">
        <v>18</v>
      </c>
      <c r="H28" s="13" t="s">
        <v>19</v>
      </c>
      <c r="I28" s="13" t="s">
        <v>23</v>
      </c>
      <c r="J28" s="13" t="s">
        <v>23</v>
      </c>
      <c r="K28" s="27">
        <v>15</v>
      </c>
      <c r="L28" s="52">
        <v>35</v>
      </c>
      <c r="M28" s="20"/>
    </row>
    <row r="29" spans="1:13" ht="79.8" customHeight="1" x14ac:dyDescent="0.3">
      <c r="A29" s="59"/>
      <c r="B29" s="10" t="e">
        <f t="shared" si="0"/>
        <v>#REF!</v>
      </c>
      <c r="C29" s="17" t="s">
        <v>73</v>
      </c>
      <c r="D29" s="18" t="s">
        <v>74</v>
      </c>
      <c r="E29" s="14" t="s">
        <v>18</v>
      </c>
      <c r="F29" s="14"/>
      <c r="G29" s="14"/>
      <c r="H29" s="14" t="s">
        <v>19</v>
      </c>
      <c r="I29" s="14" t="s">
        <v>23</v>
      </c>
      <c r="J29" s="14" t="s">
        <v>20</v>
      </c>
      <c r="K29" s="19">
        <v>15</v>
      </c>
      <c r="L29" s="53"/>
      <c r="M29" s="20"/>
    </row>
    <row r="30" spans="1:13" ht="79.8" customHeight="1" x14ac:dyDescent="0.3">
      <c r="A30" s="59"/>
      <c r="B30" s="10" t="e">
        <f>+B29+1</f>
        <v>#REF!</v>
      </c>
      <c r="C30" s="17" t="s">
        <v>75</v>
      </c>
      <c r="D30" s="18" t="s">
        <v>76</v>
      </c>
      <c r="E30" s="14" t="s">
        <v>18</v>
      </c>
      <c r="F30" s="14" t="s">
        <v>18</v>
      </c>
      <c r="G30" s="14"/>
      <c r="H30" s="14" t="s">
        <v>20</v>
      </c>
      <c r="I30" s="14" t="s">
        <v>20</v>
      </c>
      <c r="J30" s="14" t="s">
        <v>23</v>
      </c>
      <c r="K30" s="19">
        <v>10</v>
      </c>
      <c r="L30" s="53"/>
      <c r="M30" s="20"/>
    </row>
    <row r="31" spans="1:13" ht="79.8" customHeight="1" x14ac:dyDescent="0.3">
      <c r="A31" s="59"/>
      <c r="B31" s="10"/>
      <c r="C31" s="17" t="s">
        <v>77</v>
      </c>
      <c r="D31" s="18" t="s">
        <v>78</v>
      </c>
      <c r="E31" s="14" t="s">
        <v>18</v>
      </c>
      <c r="F31" s="14"/>
      <c r="G31" s="14"/>
      <c r="H31" s="14" t="s">
        <v>19</v>
      </c>
      <c r="I31" s="14" t="s">
        <v>23</v>
      </c>
      <c r="J31" s="14" t="s">
        <v>20</v>
      </c>
      <c r="K31" s="19">
        <v>15</v>
      </c>
      <c r="L31" s="53"/>
      <c r="M31" s="20"/>
    </row>
    <row r="32" spans="1:13" ht="79.8" customHeight="1" thickBot="1" x14ac:dyDescent="0.35">
      <c r="A32" s="59"/>
      <c r="B32" s="10"/>
      <c r="C32" s="17" t="s">
        <v>79</v>
      </c>
      <c r="D32" s="18" t="s">
        <v>80</v>
      </c>
      <c r="E32" s="14" t="s">
        <v>18</v>
      </c>
      <c r="F32" s="14"/>
      <c r="G32" s="14"/>
      <c r="H32" s="14" t="s">
        <v>20</v>
      </c>
      <c r="I32" s="14" t="s">
        <v>20</v>
      </c>
      <c r="J32" s="14" t="s">
        <v>20</v>
      </c>
      <c r="K32" s="19">
        <v>10</v>
      </c>
      <c r="L32" s="53"/>
      <c r="M32" s="20"/>
    </row>
    <row r="33" spans="1:13" ht="79.8" customHeight="1" x14ac:dyDescent="0.3">
      <c r="A33" s="51" t="s">
        <v>81</v>
      </c>
      <c r="B33" s="10" t="e">
        <f>+B30+1</f>
        <v>#REF!</v>
      </c>
      <c r="C33" s="25" t="s">
        <v>82</v>
      </c>
      <c r="D33" s="26" t="s">
        <v>83</v>
      </c>
      <c r="E33" s="13" t="s">
        <v>84</v>
      </c>
      <c r="F33" s="13"/>
      <c r="G33" s="13"/>
      <c r="H33" s="13" t="s">
        <v>19</v>
      </c>
      <c r="I33" s="13" t="s">
        <v>19</v>
      </c>
      <c r="J33" s="13" t="s">
        <v>23</v>
      </c>
      <c r="K33" s="15">
        <v>5</v>
      </c>
      <c r="L33" s="52">
        <v>10</v>
      </c>
      <c r="M33" s="20"/>
    </row>
    <row r="34" spans="1:13" ht="79.8" customHeight="1" x14ac:dyDescent="0.3">
      <c r="A34" s="51"/>
      <c r="B34" s="10"/>
      <c r="C34" s="55" t="s">
        <v>85</v>
      </c>
      <c r="D34" s="31" t="s">
        <v>86</v>
      </c>
      <c r="E34" s="32"/>
      <c r="F34" s="32" t="s">
        <v>84</v>
      </c>
      <c r="G34" s="32"/>
      <c r="H34" s="14" t="s">
        <v>20</v>
      </c>
      <c r="I34" s="14" t="s">
        <v>20</v>
      </c>
      <c r="J34" s="14" t="s">
        <v>20</v>
      </c>
      <c r="K34" s="19">
        <v>10</v>
      </c>
      <c r="L34" s="53"/>
      <c r="M34" s="20"/>
    </row>
    <row r="35" spans="1:13" ht="79.8" customHeight="1" x14ac:dyDescent="0.3">
      <c r="A35" s="51"/>
      <c r="B35" s="10"/>
      <c r="C35" s="56"/>
      <c r="D35" s="18" t="s">
        <v>87</v>
      </c>
      <c r="E35" s="14" t="s">
        <v>84</v>
      </c>
      <c r="F35" s="14"/>
      <c r="G35" s="14"/>
      <c r="H35" s="14" t="s">
        <v>20</v>
      </c>
      <c r="I35" s="14" t="s">
        <v>20</v>
      </c>
      <c r="J35" s="14" t="s">
        <v>20</v>
      </c>
      <c r="K35" s="19">
        <v>10</v>
      </c>
      <c r="L35" s="53"/>
      <c r="M35" s="20"/>
    </row>
    <row r="36" spans="1:13" ht="79.8" customHeight="1" thickBot="1" x14ac:dyDescent="0.35">
      <c r="A36" s="51"/>
      <c r="B36" s="10" t="e">
        <f>+B33+1</f>
        <v>#REF!</v>
      </c>
      <c r="C36" s="21" t="s">
        <v>88</v>
      </c>
      <c r="D36" s="22" t="s">
        <v>89</v>
      </c>
      <c r="E36" s="23" t="s">
        <v>84</v>
      </c>
      <c r="F36" s="23"/>
      <c r="G36" s="23"/>
      <c r="H36" s="23" t="s">
        <v>20</v>
      </c>
      <c r="I36" s="23" t="s">
        <v>20</v>
      </c>
      <c r="J36" s="23" t="s">
        <v>23</v>
      </c>
      <c r="K36" s="24">
        <v>75</v>
      </c>
      <c r="L36" s="54"/>
      <c r="M36" s="20"/>
    </row>
    <row r="37" spans="1:13" ht="79.8" customHeight="1" thickBot="1" x14ac:dyDescent="0.35">
      <c r="B37" s="33"/>
      <c r="C37" s="34"/>
      <c r="D37" s="39"/>
      <c r="E37" s="35"/>
      <c r="F37" s="35"/>
      <c r="G37" s="35"/>
      <c r="H37" s="35"/>
      <c r="I37" s="35"/>
      <c r="J37" s="35"/>
      <c r="K37" s="36"/>
      <c r="L37" s="37">
        <f>SUM(L4:L33)</f>
        <v>100</v>
      </c>
    </row>
    <row r="38" spans="1:13" ht="79.8" customHeight="1" x14ac:dyDescent="0.3">
      <c r="B38" s="33"/>
      <c r="C38" s="34"/>
      <c r="D38" s="39"/>
      <c r="E38" s="35"/>
      <c r="F38" s="35"/>
      <c r="G38" s="35"/>
      <c r="H38" s="35"/>
      <c r="I38" s="35"/>
      <c r="J38" s="35"/>
    </row>
    <row r="39" spans="1:13" ht="79.8" customHeight="1" x14ac:dyDescent="0.3">
      <c r="B39" s="33"/>
      <c r="C39" s="34"/>
      <c r="D39" s="39" t="s">
        <v>90</v>
      </c>
      <c r="E39" s="35"/>
      <c r="F39" s="35"/>
      <c r="G39" s="35"/>
      <c r="H39" s="35"/>
      <c r="I39" s="35"/>
      <c r="J39" s="35"/>
    </row>
  </sheetData>
  <mergeCells count="15">
    <mergeCell ref="A33:A36"/>
    <mergeCell ref="L33:L36"/>
    <mergeCell ref="C34:C35"/>
    <mergeCell ref="A4:A11"/>
    <mergeCell ref="L4:L11"/>
    <mergeCell ref="A12:A27"/>
    <mergeCell ref="L12:L27"/>
    <mergeCell ref="A28:A32"/>
    <mergeCell ref="L28:L32"/>
    <mergeCell ref="A1:L1"/>
    <mergeCell ref="A2:A3"/>
    <mergeCell ref="B2:D2"/>
    <mergeCell ref="E2:G2"/>
    <mergeCell ref="H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GF9QH13</dc:creator>
  <cp:lastModifiedBy>Catalina Garcia Guzman</cp:lastModifiedBy>
  <dcterms:created xsi:type="dcterms:W3CDTF">2015-06-05T18:19:34Z</dcterms:created>
  <dcterms:modified xsi:type="dcterms:W3CDTF">2026-05-27T21:08:36Z</dcterms:modified>
</cp:coreProperties>
</file>